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12960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<sst xmlns="http://schemas.openxmlformats.org/spreadsheetml/2006/main" count="45" uniqueCount="34">
  <si>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</si>
  <si>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</si>
  <si>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</si>
  <si>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</si>
  <si>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</si>
  <si>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</si>
  <si>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</si>
  <si>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</si>
  <si>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</si>
  <si>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</si>
  <si>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</si>
  <si>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</si>
  <si>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</si>
  <si>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</si>
  <si>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</si>
  <si>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</si>
  <si>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</si>
  <si>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</si>
  <si>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</si>
  <si>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</si>
  <si>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</si>
  <si>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</si>
  <si>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</si>
  <si>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</si>
  <si>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</si>
  <si>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</si>
  <si>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</si>
  <si>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</si>
  <si>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</si>
  <si>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</si>
  <si>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 xml:space="preserve">Männer </t>
  </si>
  <si>
    <t xml:space="preserve"> </t>
  </si>
  <si>
    <t>Quelle: Bundesministerium für Gesundheit</t>
  </si>
  <si>
    <t>am 31.12.2016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</si>
</sst>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8"/>
      <name val="MS Sans Serif"/>
      <family val="0"/>
    </font>
    <font>
      <sz val="9"/>
      <color indexed="8"/>
      <name val="Arial"/>
      <family val="2"/>
    </font>
    <font>
      <sz val="9"/>
      <name val="MS Sans Serif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130" zoomScaleNormal="130" zoomScalePageLayoutView="0" workbookViewId="0" topLeftCell="D1">
      <selection activeCell="M11" sqref="M11:M28"/>
    </sheetView>
  </sheetViews>
  <sheetFormatPr defaultColWidth="11.421875" defaultRowHeight="12.75"/>
  <cols>
    <col min="1" max="1" width="13.8515625" style="0" customWidth="1"/>
    <col min="2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2" width="7.7109375" style="0" customWidth="1"/>
    <col min="13" max="13" width="9.7109375" style="0" customWidth="1"/>
  </cols>
  <sheetData>
    <row r="1" spans="1:14" ht="15" customHeight="1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14" ht="12.75" customHeight="1">
      <c r="A7" s="26" t="s">
        <v>0</v>
      </c>
      <c r="B7" s="5" t="s">
        <v>20</v>
      </c>
      <c r="C7" s="5"/>
      <c r="D7" s="5"/>
      <c r="E7" s="5"/>
      <c r="F7" s="5" t="s">
        <v>21</v>
      </c>
      <c r="G7" s="5"/>
      <c r="H7" s="5"/>
      <c r="I7" s="5"/>
      <c r="J7" s="5" t="s">
        <v>19</v>
      </c>
      <c r="K7" s="5"/>
      <c r="L7" s="5"/>
      <c r="M7" s="6"/>
      <c r="N7" s="6"/>
    </row>
    <row r="8" spans="1:14" ht="12.75">
      <c r="A8" s="27"/>
      <c r="B8" s="22" t="s">
        <v>22</v>
      </c>
      <c r="C8" s="23"/>
      <c r="D8" s="24"/>
      <c r="E8" s="21" t="s">
        <v>1</v>
      </c>
      <c r="F8" s="22" t="s">
        <v>22</v>
      </c>
      <c r="G8" s="23"/>
      <c r="H8" s="24"/>
      <c r="I8" s="21" t="s">
        <v>1</v>
      </c>
      <c r="J8" s="22" t="s">
        <v>22</v>
      </c>
      <c r="K8" s="23"/>
      <c r="L8" s="24"/>
      <c r="M8" s="22" t="s">
        <v>1</v>
      </c>
      <c r="N8" s="22" t="s">
        <v>27</v>
      </c>
    </row>
    <row r="9" spans="1:14" ht="12.75">
      <c r="A9" s="28"/>
      <c r="B9" s="7" t="s">
        <v>23</v>
      </c>
      <c r="C9" s="7" t="s">
        <v>24</v>
      </c>
      <c r="D9" s="7" t="s">
        <v>25</v>
      </c>
      <c r="E9" s="21"/>
      <c r="F9" s="7" t="s">
        <v>23</v>
      </c>
      <c r="G9" s="7" t="s">
        <v>24</v>
      </c>
      <c r="H9" s="7" t="s">
        <v>25</v>
      </c>
      <c r="I9" s="21"/>
      <c r="J9" s="7" t="s">
        <v>23</v>
      </c>
      <c r="K9" s="7" t="s">
        <v>24</v>
      </c>
      <c r="L9" s="7" t="s">
        <v>25</v>
      </c>
      <c r="M9" s="22"/>
      <c r="N9" s="22"/>
    </row>
    <row r="10" spans="1:14" ht="12.75">
      <c r="A10" s="1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2.75">
      <c r="A11" s="8" t="s">
        <v>2</v>
      </c>
      <c r="B11" s="16">
        <v>29179</v>
      </c>
      <c r="C11" s="16">
        <v>14948</v>
      </c>
      <c r="D11" s="16">
        <v>6112</v>
      </c>
      <c r="E11" s="11">
        <v>50239</v>
      </c>
      <c r="F11" s="17">
        <v>614</v>
      </c>
      <c r="G11" s="17">
        <v>118</v>
      </c>
      <c r="H11" s="17">
        <v>116</v>
      </c>
      <c r="I11" s="11">
        <v>848</v>
      </c>
      <c r="J11" s="16">
        <v>29793</v>
      </c>
      <c r="K11" s="16">
        <v>15066</v>
      </c>
      <c r="L11" s="16">
        <v>6228</v>
      </c>
      <c r="M11" s="11">
        <v>51087</v>
      </c>
      <c r="N11" s="18">
        <f>SUM(M11*100)/$M$28</f>
        <v>5.1</v>
      </c>
    </row>
    <row r="12" spans="1:14" ht="12.75">
      <c r="A12" s="8" t="s">
        <v>3</v>
      </c>
      <c r="B12" s="16">
        <v>8859</v>
      </c>
      <c r="C12" s="16">
        <v>4829</v>
      </c>
      <c r="D12" s="16">
        <v>3651</v>
      </c>
      <c r="E12" s="11">
        <v>17339</v>
      </c>
      <c r="F12" s="17">
        <v>745</v>
      </c>
      <c r="G12" s="17">
        <v>82</v>
      </c>
      <c r="H12" s="17">
        <v>120</v>
      </c>
      <c r="I12" s="11">
        <v>947</v>
      </c>
      <c r="J12" s="16">
        <v>9604</v>
      </c>
      <c r="K12" s="16">
        <v>4911</v>
      </c>
      <c r="L12" s="16">
        <v>3771</v>
      </c>
      <c r="M12" s="11">
        <v>18286</v>
      </c>
      <c r="N12" s="18">
        <f aca="true" t="shared" si="0" ref="N12:N28">SUM(M12*100)/$M$28</f>
        <v>1.8</v>
      </c>
    </row>
    <row r="13" spans="1:14" ht="12.75">
      <c r="A13" s="8" t="s">
        <v>4</v>
      </c>
      <c r="B13" s="16">
        <v>6395</v>
      </c>
      <c r="C13" s="16">
        <v>3710</v>
      </c>
      <c r="D13" s="16">
        <v>3237</v>
      </c>
      <c r="E13" s="11">
        <v>13342</v>
      </c>
      <c r="F13" s="17">
        <v>1255</v>
      </c>
      <c r="G13" s="17">
        <v>127</v>
      </c>
      <c r="H13" s="17">
        <v>216</v>
      </c>
      <c r="I13" s="11">
        <v>1598</v>
      </c>
      <c r="J13" s="16">
        <v>7650</v>
      </c>
      <c r="K13" s="16">
        <v>3837</v>
      </c>
      <c r="L13" s="16">
        <v>3453</v>
      </c>
      <c r="M13" s="11">
        <v>14940</v>
      </c>
      <c r="N13" s="18">
        <f t="shared" si="0"/>
        <v>1.5</v>
      </c>
    </row>
    <row r="14" spans="1:14" ht="12.75">
      <c r="A14" s="8" t="s">
        <v>5</v>
      </c>
      <c r="B14" s="16">
        <v>5864</v>
      </c>
      <c r="C14" s="16">
        <v>4136</v>
      </c>
      <c r="D14" s="16">
        <v>3446</v>
      </c>
      <c r="E14" s="11">
        <v>13446</v>
      </c>
      <c r="F14" s="17">
        <v>1896</v>
      </c>
      <c r="G14" s="17">
        <v>222</v>
      </c>
      <c r="H14" s="17">
        <v>340</v>
      </c>
      <c r="I14" s="11">
        <v>2458</v>
      </c>
      <c r="J14" s="16">
        <v>7760</v>
      </c>
      <c r="K14" s="16">
        <v>4358</v>
      </c>
      <c r="L14" s="16">
        <v>3786</v>
      </c>
      <c r="M14" s="11">
        <v>15904</v>
      </c>
      <c r="N14" s="18">
        <f t="shared" si="0"/>
        <v>1.6</v>
      </c>
    </row>
    <row r="15" spans="1:14" ht="12.75">
      <c r="A15" s="8" t="s">
        <v>6</v>
      </c>
      <c r="B15" s="16">
        <v>4859</v>
      </c>
      <c r="C15" s="16">
        <v>3975</v>
      </c>
      <c r="D15" s="16">
        <v>2884</v>
      </c>
      <c r="E15" s="11">
        <v>11718</v>
      </c>
      <c r="F15" s="17">
        <v>2175</v>
      </c>
      <c r="G15" s="17">
        <v>265</v>
      </c>
      <c r="H15" s="17">
        <v>414</v>
      </c>
      <c r="I15" s="11">
        <v>2854</v>
      </c>
      <c r="J15" s="16">
        <v>7034</v>
      </c>
      <c r="K15" s="16">
        <v>4240</v>
      </c>
      <c r="L15" s="16">
        <v>3298</v>
      </c>
      <c r="M15" s="11">
        <v>14572</v>
      </c>
      <c r="N15" s="18">
        <f t="shared" si="0"/>
        <v>1.4</v>
      </c>
    </row>
    <row r="16" spans="1:14" ht="12.75">
      <c r="A16" s="8" t="s">
        <v>7</v>
      </c>
      <c r="B16" s="16">
        <v>4733</v>
      </c>
      <c r="C16" s="16">
        <v>3829</v>
      </c>
      <c r="D16" s="16">
        <v>2292</v>
      </c>
      <c r="E16" s="11">
        <v>10854</v>
      </c>
      <c r="F16" s="17">
        <v>2421</v>
      </c>
      <c r="G16" s="17">
        <v>318</v>
      </c>
      <c r="H16" s="17">
        <v>440</v>
      </c>
      <c r="I16" s="11">
        <v>3179</v>
      </c>
      <c r="J16" s="16">
        <v>7154</v>
      </c>
      <c r="K16" s="16">
        <v>4147</v>
      </c>
      <c r="L16" s="16">
        <v>2732</v>
      </c>
      <c r="M16" s="11">
        <v>14033</v>
      </c>
      <c r="N16" s="18">
        <f t="shared" si="0"/>
        <v>1.4</v>
      </c>
    </row>
    <row r="17" spans="1:14" ht="12.75">
      <c r="A17" s="8" t="s">
        <v>8</v>
      </c>
      <c r="B17" s="16">
        <v>5165</v>
      </c>
      <c r="C17" s="16">
        <v>3861</v>
      </c>
      <c r="D17" s="16">
        <v>1891</v>
      </c>
      <c r="E17" s="11">
        <v>10917</v>
      </c>
      <c r="F17" s="17">
        <v>3008</v>
      </c>
      <c r="G17" s="17">
        <v>412</v>
      </c>
      <c r="H17" s="17">
        <v>523</v>
      </c>
      <c r="I17" s="11">
        <v>3943</v>
      </c>
      <c r="J17" s="16">
        <v>8173</v>
      </c>
      <c r="K17" s="16">
        <v>4273</v>
      </c>
      <c r="L17" s="16">
        <v>2414</v>
      </c>
      <c r="M17" s="11">
        <v>14860</v>
      </c>
      <c r="N17" s="18">
        <f t="shared" si="0"/>
        <v>1.5</v>
      </c>
    </row>
    <row r="18" spans="1:14" ht="12.75">
      <c r="A18" s="8" t="s">
        <v>9</v>
      </c>
      <c r="B18" s="16">
        <v>8481</v>
      </c>
      <c r="C18" s="16">
        <v>5312</v>
      </c>
      <c r="D18" s="16">
        <v>2276</v>
      </c>
      <c r="E18" s="11">
        <v>16069</v>
      </c>
      <c r="F18" s="17">
        <v>5141</v>
      </c>
      <c r="G18" s="17">
        <v>944</v>
      </c>
      <c r="H18" s="17">
        <v>944</v>
      </c>
      <c r="I18" s="11">
        <v>7029</v>
      </c>
      <c r="J18" s="16">
        <v>13622</v>
      </c>
      <c r="K18" s="16">
        <v>6256</v>
      </c>
      <c r="L18" s="16">
        <v>3220</v>
      </c>
      <c r="M18" s="11">
        <v>23098</v>
      </c>
      <c r="N18" s="18">
        <f t="shared" si="0"/>
        <v>2.3</v>
      </c>
    </row>
    <row r="19" spans="1:14" ht="12.75">
      <c r="A19" s="8" t="s">
        <v>10</v>
      </c>
      <c r="B19" s="16">
        <v>13409</v>
      </c>
      <c r="C19" s="16">
        <v>7301</v>
      </c>
      <c r="D19" s="16">
        <v>2454</v>
      </c>
      <c r="E19" s="11">
        <v>23164</v>
      </c>
      <c r="F19" s="17">
        <v>7563</v>
      </c>
      <c r="G19" s="17">
        <v>1933</v>
      </c>
      <c r="H19" s="17">
        <v>1468</v>
      </c>
      <c r="I19" s="11">
        <v>10964</v>
      </c>
      <c r="J19" s="16">
        <v>20972</v>
      </c>
      <c r="K19" s="16">
        <v>9234</v>
      </c>
      <c r="L19" s="16">
        <v>3922</v>
      </c>
      <c r="M19" s="11">
        <v>34128</v>
      </c>
      <c r="N19" s="18">
        <f t="shared" si="0"/>
        <v>3.4</v>
      </c>
    </row>
    <row r="20" spans="1:14" ht="12.75">
      <c r="A20" s="8" t="s">
        <v>11</v>
      </c>
      <c r="B20" s="16">
        <v>18712</v>
      </c>
      <c r="C20" s="16">
        <v>8742</v>
      </c>
      <c r="D20" s="16">
        <v>2574</v>
      </c>
      <c r="E20" s="11">
        <v>30028</v>
      </c>
      <c r="F20" s="17">
        <v>8929</v>
      </c>
      <c r="G20" s="17">
        <v>2971</v>
      </c>
      <c r="H20" s="17">
        <v>1852</v>
      </c>
      <c r="I20" s="11">
        <v>13752</v>
      </c>
      <c r="J20" s="16">
        <v>27641</v>
      </c>
      <c r="K20" s="16">
        <v>11713</v>
      </c>
      <c r="L20" s="16">
        <v>4426</v>
      </c>
      <c r="M20" s="11">
        <v>43780</v>
      </c>
      <c r="N20" s="18">
        <f t="shared" si="0"/>
        <v>4.3</v>
      </c>
    </row>
    <row r="21" spans="1:14" ht="12.75">
      <c r="A21" s="8" t="s">
        <v>12</v>
      </c>
      <c r="B21" s="16">
        <v>25095</v>
      </c>
      <c r="C21" s="16">
        <v>10910</v>
      </c>
      <c r="D21" s="16">
        <v>2856</v>
      </c>
      <c r="E21" s="11">
        <v>38861</v>
      </c>
      <c r="F21" s="17">
        <v>8998</v>
      </c>
      <c r="G21" s="17">
        <v>4298</v>
      </c>
      <c r="H21" s="17">
        <v>2122</v>
      </c>
      <c r="I21" s="11">
        <v>15418</v>
      </c>
      <c r="J21" s="16">
        <v>34093</v>
      </c>
      <c r="K21" s="16">
        <v>15208</v>
      </c>
      <c r="L21" s="16">
        <v>4978</v>
      </c>
      <c r="M21" s="11">
        <v>54279</v>
      </c>
      <c r="N21" s="18">
        <f t="shared" si="0"/>
        <v>5.4</v>
      </c>
    </row>
    <row r="22" spans="1:14" ht="12.75">
      <c r="A22" s="8" t="s">
        <v>13</v>
      </c>
      <c r="B22" s="16">
        <v>33787</v>
      </c>
      <c r="C22" s="16">
        <v>15293</v>
      </c>
      <c r="D22" s="16">
        <v>3676</v>
      </c>
      <c r="E22" s="11">
        <v>52756</v>
      </c>
      <c r="F22" s="17">
        <v>8930</v>
      </c>
      <c r="G22" s="17">
        <v>5545</v>
      </c>
      <c r="H22" s="17">
        <v>2677</v>
      </c>
      <c r="I22" s="11">
        <v>17152</v>
      </c>
      <c r="J22" s="16">
        <v>42717</v>
      </c>
      <c r="K22" s="16">
        <v>20838</v>
      </c>
      <c r="L22" s="16">
        <v>6353</v>
      </c>
      <c r="M22" s="11">
        <v>69908</v>
      </c>
      <c r="N22" s="18">
        <f t="shared" si="0"/>
        <v>6.9</v>
      </c>
    </row>
    <row r="23" spans="1:14" ht="12.75">
      <c r="A23" s="8" t="s">
        <v>14</v>
      </c>
      <c r="B23" s="16">
        <v>41550</v>
      </c>
      <c r="C23" s="16">
        <v>19937</v>
      </c>
      <c r="D23" s="16">
        <v>4588</v>
      </c>
      <c r="E23" s="11">
        <v>66075</v>
      </c>
      <c r="F23" s="17">
        <v>8521</v>
      </c>
      <c r="G23" s="17">
        <v>6981</v>
      </c>
      <c r="H23" s="17">
        <v>3335</v>
      </c>
      <c r="I23" s="11">
        <v>18837</v>
      </c>
      <c r="J23" s="16">
        <v>50071</v>
      </c>
      <c r="K23" s="16">
        <v>26918</v>
      </c>
      <c r="L23" s="16">
        <v>7923</v>
      </c>
      <c r="M23" s="11">
        <v>84912</v>
      </c>
      <c r="N23" s="18">
        <f t="shared" si="0"/>
        <v>8.4</v>
      </c>
    </row>
    <row r="24" spans="1:14" ht="12.75">
      <c r="A24" s="8" t="s">
        <v>15</v>
      </c>
      <c r="B24" s="16">
        <v>78995</v>
      </c>
      <c r="C24" s="16">
        <v>36899</v>
      </c>
      <c r="D24" s="16">
        <v>8417</v>
      </c>
      <c r="E24" s="11">
        <v>124311</v>
      </c>
      <c r="F24" s="17">
        <v>13462</v>
      </c>
      <c r="G24" s="17">
        <v>13726</v>
      </c>
      <c r="H24" s="17">
        <v>6992</v>
      </c>
      <c r="I24" s="11">
        <v>34180</v>
      </c>
      <c r="J24" s="16">
        <v>92457</v>
      </c>
      <c r="K24" s="16">
        <v>50625</v>
      </c>
      <c r="L24" s="16">
        <v>15409</v>
      </c>
      <c r="M24" s="11">
        <v>158491</v>
      </c>
      <c r="N24" s="18">
        <f t="shared" si="0"/>
        <v>15.7</v>
      </c>
    </row>
    <row r="25" spans="1:14" ht="12.75">
      <c r="A25" s="8" t="s">
        <v>16</v>
      </c>
      <c r="B25" s="16">
        <v>85557</v>
      </c>
      <c r="C25" s="16">
        <v>38895</v>
      </c>
      <c r="D25" s="16">
        <v>8434</v>
      </c>
      <c r="E25" s="11">
        <v>132886</v>
      </c>
      <c r="F25" s="17">
        <v>14327</v>
      </c>
      <c r="G25" s="17">
        <v>15801</v>
      </c>
      <c r="H25" s="17">
        <v>7429</v>
      </c>
      <c r="I25" s="11">
        <v>37557</v>
      </c>
      <c r="J25" s="16">
        <v>99884</v>
      </c>
      <c r="K25" s="16">
        <v>54696</v>
      </c>
      <c r="L25" s="16">
        <v>15863</v>
      </c>
      <c r="M25" s="11">
        <v>170443</v>
      </c>
      <c r="N25" s="18">
        <f t="shared" si="0"/>
        <v>16.9</v>
      </c>
    </row>
    <row r="26" spans="1:14" ht="12.75">
      <c r="A26" s="8" t="s">
        <v>17</v>
      </c>
      <c r="B26" s="16">
        <v>70629</v>
      </c>
      <c r="C26" s="16">
        <v>31855</v>
      </c>
      <c r="D26" s="16">
        <v>6206</v>
      </c>
      <c r="E26" s="11">
        <v>108690</v>
      </c>
      <c r="F26" s="17">
        <v>14992</v>
      </c>
      <c r="G26" s="17">
        <v>15221</v>
      </c>
      <c r="H26" s="17">
        <v>6002</v>
      </c>
      <c r="I26" s="11">
        <v>36215</v>
      </c>
      <c r="J26" s="16">
        <v>85621</v>
      </c>
      <c r="K26" s="16">
        <v>47076</v>
      </c>
      <c r="L26" s="16">
        <v>12208</v>
      </c>
      <c r="M26" s="11">
        <v>144905</v>
      </c>
      <c r="N26" s="18">
        <f t="shared" si="0"/>
        <v>14.4</v>
      </c>
    </row>
    <row r="27" spans="1:14" ht="12.75">
      <c r="A27" s="8" t="s">
        <v>18</v>
      </c>
      <c r="B27" s="16">
        <v>33787</v>
      </c>
      <c r="C27" s="16">
        <v>17522</v>
      </c>
      <c r="D27" s="16">
        <v>3462</v>
      </c>
      <c r="E27" s="11">
        <v>54771</v>
      </c>
      <c r="F27" s="17">
        <v>10780</v>
      </c>
      <c r="G27" s="17">
        <v>10817</v>
      </c>
      <c r="H27" s="17">
        <v>3547</v>
      </c>
      <c r="I27" s="11">
        <v>25144</v>
      </c>
      <c r="J27" s="16">
        <v>44567</v>
      </c>
      <c r="K27" s="16">
        <v>28339</v>
      </c>
      <c r="L27" s="16">
        <v>7009</v>
      </c>
      <c r="M27" s="11">
        <v>79915</v>
      </c>
      <c r="N27" s="18">
        <f t="shared" si="0"/>
        <v>7.9</v>
      </c>
    </row>
    <row r="28" spans="1:14" ht="18.75" customHeight="1">
      <c r="A28" s="9" t="s">
        <v>19</v>
      </c>
      <c r="B28" s="16">
        <v>475056</v>
      </c>
      <c r="C28" s="16">
        <v>231954</v>
      </c>
      <c r="D28" s="16">
        <v>68456</v>
      </c>
      <c r="E28" s="16">
        <v>775466</v>
      </c>
      <c r="F28" s="17">
        <v>113757</v>
      </c>
      <c r="G28" s="19">
        <v>79781</v>
      </c>
      <c r="H28" s="17">
        <v>38537</v>
      </c>
      <c r="I28" s="12">
        <v>232075</v>
      </c>
      <c r="J28" s="16">
        <v>588813</v>
      </c>
      <c r="K28" s="16">
        <v>311735</v>
      </c>
      <c r="L28" s="16">
        <v>106993</v>
      </c>
      <c r="M28" s="12">
        <v>1007541</v>
      </c>
      <c r="N28" s="18">
        <f t="shared" si="0"/>
        <v>100</v>
      </c>
    </row>
    <row r="29" spans="1:14" ht="12.75">
      <c r="A29" s="14"/>
      <c r="B29" s="14"/>
      <c r="C29" s="14"/>
      <c r="D29" s="14"/>
      <c r="E29" s="17"/>
      <c r="F29" s="14"/>
      <c r="G29" s="14"/>
      <c r="H29" s="14"/>
      <c r="I29" s="17"/>
      <c r="J29" s="14"/>
      <c r="K29" s="14"/>
      <c r="L29" s="14"/>
      <c r="M29" s="17"/>
      <c r="N29" s="18"/>
    </row>
    <row r="30" spans="1:15" ht="12.75">
      <c r="A30" s="14" t="s">
        <v>26</v>
      </c>
      <c r="B30" s="18">
        <f>SUM(B28*100)/$E$28</f>
        <v>61.3</v>
      </c>
      <c r="C30" s="18">
        <f>SUM(C28*100)/$E$28</f>
        <v>29.9</v>
      </c>
      <c r="D30" s="18">
        <f>SUM(D28*100)/$E$28</f>
        <v>8.8</v>
      </c>
      <c r="E30" s="18">
        <v>100</v>
      </c>
      <c r="F30" s="18">
        <f>SUM(F28*100)/$I$28</f>
        <v>49</v>
      </c>
      <c r="G30" s="18">
        <f>SUM(G28*100)/$I$28</f>
        <v>34.4</v>
      </c>
      <c r="H30" s="18">
        <f>SUM(H28*100)/$I$28</f>
        <v>16.6</v>
      </c>
      <c r="I30" s="18">
        <v>100</v>
      </c>
      <c r="J30" s="18">
        <f>SUM(J28*100)/$M$28</f>
        <v>58.4</v>
      </c>
      <c r="K30" s="18">
        <f>SUM(K28*100)/$M$28</f>
        <v>30.9</v>
      </c>
      <c r="L30" s="18">
        <f>SUM(L28*100)/$M$28</f>
        <v>10.6</v>
      </c>
      <c r="M30" s="20">
        <v>100</v>
      </c>
      <c r="N30" s="18"/>
      <c r="O30" s="10"/>
    </row>
    <row r="31" spans="1:14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12.75">
      <c r="A32" s="15" t="s">
        <v>32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31</v>
      </c>
      <c r="N32" s="15"/>
    </row>
  </sheetData>
  <sheetProtection/>
  <mergeCells count="12">
    <mergeCell ref="A7:A9"/>
    <mergeCell ref="B8:D8"/>
    <mergeCell ref="E8:E9"/>
    <mergeCell ref="F8:H8"/>
    <mergeCell ref="A1:N1"/>
    <mergeCell ref="A2:N2"/>
    <mergeCell ref="A3:N3"/>
    <mergeCell ref="I8:I9"/>
    <mergeCell ref="N8:N9"/>
    <mergeCell ref="J8:L8"/>
    <mergeCell ref="M8:M9"/>
    <mergeCell ref="A4:N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2007-04-13T06:12:19Z</cp:lastPrinted>
  <dcterms:created xsi:type="dcterms:W3CDTF">2000-08-09T07:54:39Z</dcterms:created>
  <dcterms:modified xsi:type="dcterms:W3CDTF">2017-04-20T09:29:09Z</dcterms:modified>
  <cp:category/>
  <cp:version/>
  <cp:contentType/>
  <cp:contentStatus/>
</cp:coreProperties>
</file>